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T:\BFC_Inter_Sites\Marchés_Publics\15A25005 Entretien des locaux 2025\DCE V3\LOT 7 - CHALON-SUR-SAONE\"/>
    </mc:Choice>
  </mc:AlternateContent>
  <xr:revisionPtr revIDLastSave="0" documentId="13_ncr:1_{C0F5014C-8F6F-4A11-AE79-8B2D300B13B2}" xr6:coauthVersionLast="47" xr6:coauthVersionMax="47" xr10:uidLastSave="{00000000-0000-0000-0000-000000000000}"/>
  <bookViews>
    <workbookView xWindow="-120" yWindow="-120" windowWidth="29040" windowHeight="15720" activeTab="1" xr2:uid="{00000000-000D-0000-FFFF-FFFF00000000}"/>
  </bookViews>
  <sheets>
    <sheet name="BPU" sheetId="1" r:id="rId1"/>
    <sheet name="DQE" sheetId="4"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9" i="4" l="1"/>
  <c r="E18" i="4"/>
  <c r="E17" i="4"/>
  <c r="E16" i="4"/>
  <c r="E15" i="4"/>
  <c r="E14" i="4"/>
  <c r="E13" i="4"/>
  <c r="E12" i="4"/>
  <c r="E11" i="4"/>
  <c r="F14" i="4"/>
  <c r="F19" i="4"/>
  <c r="F18" i="4"/>
  <c r="F17" i="4"/>
  <c r="F16" i="4"/>
  <c r="F15" i="4"/>
  <c r="F13" i="4"/>
  <c r="F12" i="4"/>
  <c r="F11" i="4"/>
  <c r="F11" i="1"/>
  <c r="F26" i="1"/>
  <c r="F12" i="1"/>
  <c r="F13" i="1"/>
  <c r="F14" i="1"/>
  <c r="F15" i="1"/>
  <c r="F16" i="1"/>
  <c r="F17" i="1"/>
  <c r="F18" i="1"/>
  <c r="F19" i="1"/>
  <c r="F20" i="1"/>
  <c r="F21" i="1"/>
  <c r="F22" i="1"/>
  <c r="F23" i="1"/>
  <c r="F24" i="1"/>
  <c r="F25" i="1"/>
  <c r="G16" i="4" l="1"/>
  <c r="G12" i="4"/>
  <c r="G19" i="4"/>
  <c r="G11" i="4"/>
  <c r="G18" i="4"/>
  <c r="G17" i="4"/>
  <c r="G15" i="4"/>
  <c r="G14" i="4"/>
  <c r="G13" i="4"/>
  <c r="E21" i="4"/>
  <c r="G21" i="4" l="1"/>
  <c r="F21" i="4" s="1"/>
</calcChain>
</file>

<file path=xl/sharedStrings.xml><?xml version="1.0" encoding="utf-8"?>
<sst xmlns="http://schemas.openxmlformats.org/spreadsheetml/2006/main" count="80" uniqueCount="45">
  <si>
    <t>Identification du titulaire :</t>
  </si>
  <si>
    <t>Borderau des prix unitaires</t>
  </si>
  <si>
    <t>Description des prestations</t>
  </si>
  <si>
    <t>Unité</t>
  </si>
  <si>
    <t>Prix en euros HT</t>
  </si>
  <si>
    <t>Taux de TVA</t>
  </si>
  <si>
    <t>Prix en euros TTC</t>
  </si>
  <si>
    <r>
      <t>€ / m</t>
    </r>
    <r>
      <rPr>
        <b/>
        <vertAlign val="superscript"/>
        <sz val="11"/>
        <color theme="1"/>
        <rFont val="Calibri"/>
        <family val="2"/>
        <scheme val="minor"/>
      </rPr>
      <t>2</t>
    </r>
  </si>
  <si>
    <t>Nettoyage des chambres froides (murs-sol-plafond-étagères)</t>
  </si>
  <si>
    <t xml:space="preserve">Balayage de locaux techniques avec risque électrique </t>
  </si>
  <si>
    <t xml:space="preserve">Balayage locaux techniques standard </t>
  </si>
  <si>
    <t xml:space="preserve">Nettoyage approfondi des sanitaires </t>
  </si>
  <si>
    <t>€ / heures</t>
  </si>
  <si>
    <t xml:space="preserve">Décapage et cirage des sols  </t>
  </si>
  <si>
    <t>Nettoyage des bords de fenêtres extérieures</t>
  </si>
  <si>
    <t>Dépoussiérage de mobilier divers &gt;3m (ex : lampes suspendues, dessus d’armoire,…)</t>
  </si>
  <si>
    <t>Forfait</t>
  </si>
  <si>
    <t xml:space="preserve">Forfait </t>
  </si>
  <si>
    <t>€ / unités</t>
  </si>
  <si>
    <t>Estimation de la surface des vitres</t>
  </si>
  <si>
    <t xml:space="preserve">L'attention du candidat est attirée sur le fait que la surface est donnée à titre purement indicatif et ne saurait être contractuelle. </t>
  </si>
  <si>
    <t xml:space="preserve">Il est à la charge du candidat d'estimer de façon précise la surface vitrée lors de la visite afin de définir le montant forfaitaire de la prestation. </t>
  </si>
  <si>
    <t>Nettoyage des vitres extérieures et  &gt; 3m</t>
  </si>
  <si>
    <t xml:space="preserve">Le montant forfaitaire indiqué s'entend location de nacelle inclue. </t>
  </si>
  <si>
    <t xml:space="preserve">Consignes :
Le candidat complète les cases en gris.  
Le candidat est réputé avoir pris connaissance de toutes les pièces essentelles du dossier de consultation pour l'élaboration de son offre (classification des locaux et fréquences, détails des prestations demandées, services associés, matériel et fournitures, main d'oeuvre souhaité (oeuvrante et encadrante), etc. 
Les coûts intègrent la main d'œuvre, les matériels, les déplacements,les produits , mais également les éventuelles majorations de salaire conformément aux dispositions de la convention collective des entreprises de propreté. </t>
  </si>
  <si>
    <t>Mise à blanc (protocole salle blanche)</t>
  </si>
  <si>
    <t xml:space="preserve">Mise à gris / Nettoyage de fin de chantier </t>
  </si>
  <si>
    <t>Nettoyage cage d'escalier</t>
  </si>
  <si>
    <t>Désinfection des locaux</t>
  </si>
  <si>
    <t>Nettoyage supplémentaire des locaux</t>
  </si>
  <si>
    <t>Dépoussiérage des persiennes (hors vitrerie)</t>
  </si>
  <si>
    <r>
      <t xml:space="preserve">Nettoyage des vitres accessibles (intérieur) </t>
    </r>
    <r>
      <rPr>
        <b/>
        <u/>
        <sz val="11"/>
        <color rgb="FFFF0000"/>
        <rFont val="Calibri"/>
        <family val="2"/>
      </rPr>
      <t>dont</t>
    </r>
    <r>
      <rPr>
        <b/>
        <sz val="11"/>
        <color rgb="FFFF0000"/>
        <rFont val="Calibri"/>
        <family val="2"/>
      </rPr>
      <t xml:space="preserve"> nettoyage des persiennes</t>
    </r>
  </si>
  <si>
    <t>en m2</t>
  </si>
  <si>
    <t>Cloisons vitrées</t>
  </si>
  <si>
    <t xml:space="preserve">Détails Quantitatif estimatif </t>
  </si>
  <si>
    <t>Identification du candidat :</t>
  </si>
  <si>
    <r>
      <t xml:space="preserve">Consignes :
Le candidat complète les cases en gris.  
Le candidat est réputé avoir pris connaissance de toutes les pièces essentelles du dossier de consultation pour l'élaboration de son offre (classification des locaux et fréquences, détails des prestations demandées, services associés, matériel et fournitures, main d'oeuvre souhaité (oeuvrante et encadrante), etc. 
Les coûts intègrent la main d'œuvre, les matériels, les déplacements,les produits , mais également les éventuelles majorations de salaire conformément aux dispositions de la convention collective des entreprises de propreté. 
</t>
    </r>
    <r>
      <rPr>
        <b/>
        <i/>
        <sz val="10"/>
        <color rgb="FFFF0000"/>
        <rFont val="Calibri"/>
        <family val="2"/>
        <scheme val="minor"/>
      </rPr>
      <t>Le Détails Quantitatif Estimatif (DQE) n'est pas une pièce contractuelle et est utilisé aux seules fins de l'analyse des offres,</t>
    </r>
  </si>
  <si>
    <t>Quantité</t>
  </si>
  <si>
    <t>Montant total de la prestation</t>
  </si>
  <si>
    <t>Prix total en euros HT</t>
  </si>
  <si>
    <t>Montant TVA</t>
  </si>
  <si>
    <t>Prix total en euros TTTC</t>
  </si>
  <si>
    <t>LOT 7 - Site de CHALON-SUR-SAONE</t>
  </si>
  <si>
    <t>Nettoyage des sols avec l'autolaveuse (ou équivalent)</t>
  </si>
  <si>
    <t>Nettoyage approfondi des surfaces verticales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</si>
</sst>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3" x14ac:knownFonts="1">
    <font>
      <sz val="11"/>
      <color theme="1"/>
      <name val="Calibri"/>
      <family val="2"/>
      <scheme val="minor"/>
    </font>
    <font>
      <b/>
      <sz val="11"/>
      <color theme="1"/>
      <name val="Calibri"/>
      <family val="2"/>
      <scheme val="minor"/>
    </font>
    <font>
      <b/>
      <sz val="14"/>
      <color theme="1"/>
      <name val="Calibri"/>
      <family val="2"/>
      <scheme val="minor"/>
    </font>
    <font>
      <sz val="10"/>
      <name val="Arial"/>
      <family val="2"/>
    </font>
    <font>
      <sz val="10"/>
      <name val="Arial"/>
      <family val="2"/>
    </font>
    <font>
      <b/>
      <sz val="18"/>
      <color theme="0"/>
      <name val="Calibri"/>
      <family val="2"/>
      <scheme val="minor"/>
    </font>
    <font>
      <b/>
      <i/>
      <sz val="9"/>
      <name val="Calibri"/>
      <family val="2"/>
      <scheme val="minor"/>
    </font>
    <font>
      <b/>
      <sz val="12"/>
      <color theme="0"/>
      <name val="Calibri"/>
      <family val="2"/>
      <scheme val="minor"/>
    </font>
    <font>
      <sz val="11"/>
      <color theme="1"/>
      <name val="Calibri"/>
      <family val="2"/>
      <scheme val="minor"/>
    </font>
    <font>
      <b/>
      <vertAlign val="superscript"/>
      <sz val="11"/>
      <color theme="1"/>
      <name val="Calibri"/>
      <family val="2"/>
      <scheme val="minor"/>
    </font>
    <font>
      <sz val="8"/>
      <name val="Calibri"/>
      <family val="2"/>
      <scheme val="minor"/>
    </font>
    <font>
      <b/>
      <sz val="11"/>
      <color theme="1"/>
      <name val="Calibri"/>
      <family val="2"/>
    </font>
    <font>
      <b/>
      <sz val="11"/>
      <color rgb="FFFF0000"/>
      <name val="Calibri"/>
      <family val="2"/>
    </font>
    <font>
      <i/>
      <sz val="11"/>
      <color theme="1"/>
      <name val="Calibri"/>
      <family val="2"/>
      <scheme val="minor"/>
    </font>
    <font>
      <b/>
      <i/>
      <sz val="11"/>
      <color rgb="FFFF0000"/>
      <name val="Calibri"/>
      <family val="2"/>
      <scheme val="minor"/>
    </font>
    <font>
      <b/>
      <u/>
      <sz val="11"/>
      <color rgb="FFFF0000"/>
      <name val="Calibri"/>
      <family val="2"/>
    </font>
    <font>
      <b/>
      <sz val="11"/>
      <color theme="0"/>
      <name val="Calibri"/>
      <family val="2"/>
      <scheme val="minor"/>
    </font>
    <font>
      <b/>
      <sz val="11"/>
      <name val="Calibri"/>
      <family val="2"/>
      <scheme val="minor"/>
    </font>
    <font>
      <b/>
      <i/>
      <sz val="11"/>
      <color theme="1"/>
      <name val="Calibri"/>
      <family val="2"/>
      <scheme val="minor"/>
    </font>
    <font>
      <i/>
      <sz val="11"/>
      <color rgb="FFFF0000"/>
      <name val="Calibri"/>
      <family val="2"/>
      <scheme val="minor"/>
    </font>
    <font>
      <b/>
      <i/>
      <sz val="10"/>
      <color rgb="FFFF0000"/>
      <name val="Calibri"/>
      <family val="2"/>
      <scheme val="minor"/>
    </font>
    <font>
      <b/>
      <sz val="11"/>
      <color theme="0"/>
      <name val="Calibri"/>
      <family val="2"/>
    </font>
    <font>
      <sz val="11"/>
      <color theme="1"/>
      <name val="Calibri"/>
      <family val="2"/>
    </font>
  </fonts>
  <fills count="8">
    <fill>
      <patternFill patternType="none"/>
    </fill>
    <fill>
      <patternFill patternType="gray125"/>
    </fill>
    <fill>
      <patternFill patternType="solid">
        <fgColor theme="0"/>
        <bgColor indexed="64"/>
      </patternFill>
    </fill>
    <fill>
      <patternFill patternType="solid">
        <fgColor theme="4" tint="-0.499984740745262"/>
        <bgColor indexed="64"/>
      </patternFill>
    </fill>
    <fill>
      <patternFill patternType="solid">
        <fgColor theme="5" tint="-0.49998474074526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diagonal/>
    </border>
  </borders>
  <cellStyleXfs count="4">
    <xf numFmtId="0" fontId="0" fillId="0" borderId="0"/>
    <xf numFmtId="0" fontId="3" fillId="0" borderId="0"/>
    <xf numFmtId="0" fontId="4" fillId="0" borderId="0"/>
    <xf numFmtId="9" fontId="8" fillId="0" borderId="0" applyFont="0" applyFill="0" applyBorder="0" applyAlignment="0" applyProtection="0"/>
  </cellStyleXfs>
  <cellXfs count="43">
    <xf numFmtId="0" fontId="0" fillId="0" borderId="0" xfId="0"/>
    <xf numFmtId="0" fontId="0" fillId="2" borderId="0" xfId="0" applyFill="1"/>
    <xf numFmtId="0" fontId="2" fillId="2" borderId="0" xfId="0" applyFont="1" applyFill="1" applyBorder="1" applyAlignment="1">
      <alignment horizontal="center"/>
    </xf>
    <xf numFmtId="0" fontId="0" fillId="2" borderId="0" xfId="0" applyFill="1" applyBorder="1"/>
    <xf numFmtId="0" fontId="2" fillId="2" borderId="0" xfId="0" applyFont="1" applyFill="1" applyBorder="1"/>
    <xf numFmtId="0" fontId="7" fillId="3" borderId="5" xfId="0" applyFont="1" applyFill="1" applyBorder="1" applyAlignment="1">
      <alignment horizontal="center" vertical="center" wrapText="1"/>
    </xf>
    <xf numFmtId="0" fontId="11" fillId="0" borderId="1" xfId="0" applyFont="1" applyBorder="1" applyAlignment="1">
      <alignment horizontal="center" vertical="center" wrapText="1"/>
    </xf>
    <xf numFmtId="0" fontId="1" fillId="2" borderId="1" xfId="0" applyFont="1" applyFill="1" applyBorder="1" applyAlignment="1">
      <alignment horizontal="center" vertical="center"/>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13" fillId="2" borderId="0" xfId="0" applyFont="1" applyFill="1"/>
    <xf numFmtId="164" fontId="0" fillId="2" borderId="1" xfId="0" applyNumberFormat="1" applyFill="1" applyBorder="1" applyAlignment="1">
      <alignment horizontal="center" vertical="center"/>
    </xf>
    <xf numFmtId="164" fontId="0" fillId="6" borderId="1" xfId="0" applyNumberFormat="1" applyFill="1" applyBorder="1" applyAlignment="1">
      <alignment horizontal="center" vertical="center"/>
    </xf>
    <xf numFmtId="164" fontId="11" fillId="6" borderId="1" xfId="0" applyNumberFormat="1" applyFont="1" applyFill="1" applyBorder="1" applyAlignment="1">
      <alignment horizontal="center" vertical="center" wrapText="1"/>
    </xf>
    <xf numFmtId="9" fontId="0" fillId="6" borderId="1" xfId="3" applyFont="1" applyFill="1" applyBorder="1" applyAlignment="1">
      <alignment horizontal="center" vertical="center"/>
    </xf>
    <xf numFmtId="9" fontId="11" fillId="6" borderId="1" xfId="3" applyFont="1" applyFill="1" applyBorder="1" applyAlignment="1">
      <alignment horizontal="center" vertical="center" wrapText="1"/>
    </xf>
    <xf numFmtId="0" fontId="1" fillId="0" borderId="1" xfId="0" applyFont="1" applyFill="1" applyBorder="1" applyAlignment="1">
      <alignment horizontal="center" vertical="center"/>
    </xf>
    <xf numFmtId="164" fontId="0" fillId="0" borderId="1" xfId="0" applyNumberFormat="1" applyFill="1" applyBorder="1" applyAlignment="1">
      <alignment horizontal="center" vertical="center"/>
    </xf>
    <xf numFmtId="0" fontId="17" fillId="2" borderId="1" xfId="0" applyFont="1" applyFill="1" applyBorder="1" applyAlignment="1">
      <alignment horizontal="center" vertical="center"/>
    </xf>
    <xf numFmtId="0" fontId="0" fillId="6" borderId="1" xfId="0" applyFill="1" applyBorder="1"/>
    <xf numFmtId="0" fontId="14" fillId="2" borderId="1" xfId="0" applyFont="1" applyFill="1" applyBorder="1"/>
    <xf numFmtId="0" fontId="18" fillId="6" borderId="1" xfId="0" applyFont="1" applyFill="1" applyBorder="1" applyAlignment="1">
      <alignment horizontal="center"/>
    </xf>
    <xf numFmtId="0" fontId="19" fillId="2" borderId="1" xfId="0" applyFont="1" applyFill="1" applyBorder="1" applyAlignment="1">
      <alignment horizontal="center"/>
    </xf>
    <xf numFmtId="0" fontId="2" fillId="2" borderId="0" xfId="0" applyFont="1" applyFill="1"/>
    <xf numFmtId="0" fontId="2" fillId="2" borderId="0" xfId="0" applyFont="1" applyFill="1" applyAlignment="1">
      <alignment horizontal="center"/>
    </xf>
    <xf numFmtId="0" fontId="1" fillId="0" borderId="1" xfId="0" applyFont="1" applyBorder="1" applyAlignment="1">
      <alignment horizontal="center" vertical="center"/>
    </xf>
    <xf numFmtId="164" fontId="0" fillId="0" borderId="1" xfId="0" applyNumberFormat="1" applyBorder="1" applyAlignment="1">
      <alignment horizontal="center" vertical="center"/>
    </xf>
    <xf numFmtId="0" fontId="12" fillId="0" borderId="1" xfId="0" applyFont="1" applyBorder="1" applyAlignment="1">
      <alignment horizontal="center" vertical="center" wrapText="1"/>
    </xf>
    <xf numFmtId="164" fontId="21" fillId="7" borderId="1" xfId="0" applyNumberFormat="1" applyFont="1" applyFill="1" applyBorder="1" applyAlignment="1">
      <alignment horizontal="center" vertical="center" wrapText="1"/>
    </xf>
    <xf numFmtId="9" fontId="21" fillId="7" borderId="1" xfId="3" applyFont="1" applyFill="1" applyBorder="1" applyAlignment="1">
      <alignment horizontal="center" vertical="center" wrapText="1"/>
    </xf>
    <xf numFmtId="164" fontId="16" fillId="7" borderId="1" xfId="0" applyNumberFormat="1" applyFont="1" applyFill="1" applyBorder="1" applyAlignment="1">
      <alignment horizontal="center" vertical="center"/>
    </xf>
    <xf numFmtId="9" fontId="22" fillId="6" borderId="1" xfId="3" applyFont="1" applyFill="1" applyBorder="1" applyAlignment="1">
      <alignment horizontal="center" vertical="center" wrapText="1"/>
    </xf>
    <xf numFmtId="0" fontId="6" fillId="5" borderId="2" xfId="0" applyFont="1" applyFill="1" applyBorder="1" applyAlignment="1">
      <alignment horizontal="left" vertical="center" wrapText="1"/>
    </xf>
    <xf numFmtId="0" fontId="6" fillId="5" borderId="4" xfId="0" applyFont="1" applyFill="1" applyBorder="1" applyAlignment="1">
      <alignment horizontal="left" vertical="center" wrapText="1"/>
    </xf>
    <xf numFmtId="0" fontId="2" fillId="2" borderId="0" xfId="0" applyFont="1" applyFill="1" applyBorder="1" applyAlignment="1">
      <alignment horizontal="center"/>
    </xf>
    <xf numFmtId="0" fontId="5" fillId="3" borderId="2" xfId="0" applyFont="1" applyFill="1" applyBorder="1" applyAlignment="1">
      <alignment horizontal="center"/>
    </xf>
    <xf numFmtId="0" fontId="5" fillId="3" borderId="4" xfId="0" applyFont="1" applyFill="1" applyBorder="1" applyAlignment="1">
      <alignment horizontal="center"/>
    </xf>
    <xf numFmtId="0" fontId="5" fillId="4" borderId="2" xfId="0" applyFont="1" applyFill="1" applyBorder="1" applyAlignment="1">
      <alignment horizontal="center"/>
    </xf>
    <xf numFmtId="0" fontId="5" fillId="4" borderId="4" xfId="0" applyFont="1" applyFill="1" applyBorder="1" applyAlignment="1">
      <alignment horizontal="center"/>
    </xf>
    <xf numFmtId="0" fontId="5" fillId="4" borderId="3" xfId="0" applyFont="1" applyFill="1" applyBorder="1" applyAlignment="1">
      <alignment horizontal="center"/>
    </xf>
    <xf numFmtId="0" fontId="16" fillId="7" borderId="1" xfId="0" applyFont="1" applyFill="1" applyBorder="1" applyAlignment="1">
      <alignment horizontal="center" vertical="center"/>
    </xf>
    <xf numFmtId="0" fontId="2" fillId="2" borderId="0" xfId="0" applyFont="1" applyFill="1" applyAlignment="1">
      <alignment horizontal="center"/>
    </xf>
    <xf numFmtId="0" fontId="11" fillId="0" borderId="1" xfId="0" applyFont="1" applyFill="1" applyBorder="1" applyAlignment="1">
      <alignment horizontal="center" vertical="center" wrapText="1"/>
    </xf>
  </cellXfs>
  <cellStyles count="4">
    <cellStyle name="Normal" xfId="0" builtinId="0"/>
    <cellStyle name="Normal 2" xfId="1" xr:uid="{00000000-0005-0000-0000-000001000000}"/>
    <cellStyle name="Normal 3" xfId="2" xr:uid="{00000000-0005-0000-0000-000002000000}"/>
    <cellStyle name="Pourcentage" xfId="3" builtinId="5"/>
  </cellStyles>
  <dxfs count="0"/>
  <tableStyles count="0" defaultTableStyle="TableStyleMedium2" defaultPivotStyle="PivotStyleLight16"/>
  <colors>
    <mruColors>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720725</xdr:colOff>
      <xdr:row>0</xdr:row>
      <xdr:rowOff>57150</xdr:rowOff>
    </xdr:from>
    <xdr:to>
      <xdr:col>3</xdr:col>
      <xdr:colOff>121963</xdr:colOff>
      <xdr:row>4</xdr:row>
      <xdr:rowOff>520999</xdr:rowOff>
    </xdr:to>
    <xdr:pic>
      <xdr:nvPicPr>
        <xdr:cNvPr id="2" name="Image 1">
          <a:extLst>
            <a:ext uri="{FF2B5EF4-FFF2-40B4-BE49-F238E27FC236}">
              <a16:creationId xmlns:a16="http://schemas.microsoft.com/office/drawing/2014/main" id="{B06E67F2-B9F4-45CA-A042-B1FDB7E8C012}"/>
            </a:ext>
          </a:extLst>
        </xdr:cNvPr>
        <xdr:cNvPicPr>
          <a:picLocks noChangeAspect="1"/>
        </xdr:cNvPicPr>
      </xdr:nvPicPr>
      <xdr:blipFill>
        <a:blip xmlns:r="http://schemas.openxmlformats.org/officeDocument/2006/relationships" r:embed="rId1"/>
        <a:stretch>
          <a:fillRect/>
        </a:stretch>
      </xdr:blipFill>
      <xdr:spPr>
        <a:xfrm>
          <a:off x="2435225" y="57150"/>
          <a:ext cx="1420538" cy="141952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720725</xdr:colOff>
      <xdr:row>0</xdr:row>
      <xdr:rowOff>57150</xdr:rowOff>
    </xdr:from>
    <xdr:to>
      <xdr:col>3</xdr:col>
      <xdr:colOff>131488</xdr:colOff>
      <xdr:row>4</xdr:row>
      <xdr:rowOff>511474</xdr:rowOff>
    </xdr:to>
    <xdr:pic>
      <xdr:nvPicPr>
        <xdr:cNvPr id="2" name="Image 1">
          <a:extLst>
            <a:ext uri="{FF2B5EF4-FFF2-40B4-BE49-F238E27FC236}">
              <a16:creationId xmlns:a16="http://schemas.microsoft.com/office/drawing/2014/main" id="{F81C6089-7E09-4F2F-A7DA-D4AAF9CA05F5}"/>
            </a:ext>
          </a:extLst>
        </xdr:cNvPr>
        <xdr:cNvPicPr>
          <a:picLocks noChangeAspect="1"/>
        </xdr:cNvPicPr>
      </xdr:nvPicPr>
      <xdr:blipFill>
        <a:blip xmlns:r="http://schemas.openxmlformats.org/officeDocument/2006/relationships" r:embed="rId1"/>
        <a:stretch>
          <a:fillRect/>
        </a:stretch>
      </xdr:blipFill>
      <xdr:spPr>
        <a:xfrm>
          <a:off x="4749800" y="57150"/>
          <a:ext cx="1325288" cy="1416349"/>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K33"/>
  <sheetViews>
    <sheetView topLeftCell="A10" zoomScaleNormal="100" workbookViewId="0">
      <selection activeCell="C16" sqref="C16"/>
    </sheetView>
  </sheetViews>
  <sheetFormatPr baseColWidth="10" defaultRowHeight="15" x14ac:dyDescent="0.25"/>
  <cols>
    <col min="2" max="2" width="49" style="1" customWidth="1"/>
    <col min="3" max="3" width="28.85546875" style="1" customWidth="1"/>
    <col min="4" max="4" width="24.42578125" style="1" customWidth="1"/>
    <col min="5" max="5" width="15.5703125" style="1" customWidth="1"/>
    <col min="6" max="6" width="27.5703125" style="1" customWidth="1"/>
    <col min="7" max="11" width="11.42578125" style="1"/>
  </cols>
  <sheetData>
    <row r="1" spans="2:6" ht="18.75" x14ac:dyDescent="0.3">
      <c r="D1" s="3"/>
      <c r="E1" s="4"/>
      <c r="F1" s="4"/>
    </row>
    <row r="2" spans="2:6" s="1" customFormat="1" ht="18.75" x14ac:dyDescent="0.3">
      <c r="D2" s="3"/>
      <c r="E2" s="34"/>
      <c r="F2" s="34"/>
    </row>
    <row r="3" spans="2:6" s="1" customFormat="1" ht="18.75" x14ac:dyDescent="0.3">
      <c r="D3" s="3"/>
      <c r="E3" s="34"/>
      <c r="F3" s="34"/>
    </row>
    <row r="4" spans="2:6" s="1" customFormat="1" ht="18.75" x14ac:dyDescent="0.3">
      <c r="D4" s="3"/>
      <c r="E4" s="34"/>
      <c r="F4" s="34"/>
    </row>
    <row r="5" spans="2:6" s="1" customFormat="1" ht="59.1" customHeight="1" thickBot="1" x14ac:dyDescent="0.35">
      <c r="E5" s="2"/>
      <c r="F5" s="2"/>
    </row>
    <row r="6" spans="2:6" ht="24" thickBot="1" x14ac:dyDescent="0.4">
      <c r="B6" s="35" t="s">
        <v>1</v>
      </c>
      <c r="C6" s="36"/>
      <c r="D6" s="36"/>
      <c r="E6" s="36"/>
      <c r="F6" s="36"/>
    </row>
    <row r="7" spans="2:6" ht="24" thickBot="1" x14ac:dyDescent="0.4">
      <c r="B7" s="35" t="s">
        <v>42</v>
      </c>
      <c r="C7" s="36"/>
      <c r="D7" s="36"/>
      <c r="E7" s="36"/>
      <c r="F7" s="36"/>
    </row>
    <row r="8" spans="2:6" ht="24" thickBot="1" x14ac:dyDescent="0.4">
      <c r="B8" s="37" t="s">
        <v>0</v>
      </c>
      <c r="C8" s="38"/>
      <c r="D8" s="38"/>
      <c r="E8" s="38"/>
      <c r="F8" s="39"/>
    </row>
    <row r="9" spans="2:6" ht="129.75" customHeight="1" thickBot="1" x14ac:dyDescent="0.3">
      <c r="B9" s="32" t="s">
        <v>24</v>
      </c>
      <c r="C9" s="33"/>
      <c r="D9" s="33"/>
      <c r="E9" s="33"/>
      <c r="F9" s="33"/>
    </row>
    <row r="10" spans="2:6" ht="15.75" x14ac:dyDescent="0.25">
      <c r="B10" s="5" t="s">
        <v>2</v>
      </c>
      <c r="C10" s="5" t="s">
        <v>3</v>
      </c>
      <c r="D10" s="5" t="s">
        <v>4</v>
      </c>
      <c r="E10" s="5" t="s">
        <v>5</v>
      </c>
      <c r="F10" s="5" t="s">
        <v>6</v>
      </c>
    </row>
    <row r="11" spans="2:6" ht="30" customHeight="1" x14ac:dyDescent="0.25">
      <c r="B11" s="8" t="s">
        <v>26</v>
      </c>
      <c r="C11" s="16" t="s">
        <v>7</v>
      </c>
      <c r="D11" s="12"/>
      <c r="E11" s="14"/>
      <c r="F11" s="17">
        <f>D11*(1+E11)</f>
        <v>0</v>
      </c>
    </row>
    <row r="12" spans="2:6" ht="30" customHeight="1" x14ac:dyDescent="0.25">
      <c r="B12" s="8" t="s">
        <v>25</v>
      </c>
      <c r="C12" s="7" t="s">
        <v>7</v>
      </c>
      <c r="D12" s="12"/>
      <c r="E12" s="14"/>
      <c r="F12" s="11">
        <f t="shared" ref="F12:F26" si="0">D12*(1+E12)</f>
        <v>0</v>
      </c>
    </row>
    <row r="13" spans="2:6" ht="30" customHeight="1" x14ac:dyDescent="0.25">
      <c r="B13" s="8" t="s">
        <v>13</v>
      </c>
      <c r="C13" s="7" t="s">
        <v>7</v>
      </c>
      <c r="D13" s="12"/>
      <c r="E13" s="14"/>
      <c r="F13" s="11">
        <f t="shared" si="0"/>
        <v>0</v>
      </c>
    </row>
    <row r="14" spans="2:6" ht="30" customHeight="1" x14ac:dyDescent="0.25">
      <c r="B14" s="8" t="s">
        <v>43</v>
      </c>
      <c r="C14" s="7" t="s">
        <v>7</v>
      </c>
      <c r="D14" s="12"/>
      <c r="E14" s="14"/>
      <c r="F14" s="11">
        <f t="shared" si="0"/>
        <v>0</v>
      </c>
    </row>
    <row r="15" spans="2:6" ht="30" customHeight="1" x14ac:dyDescent="0.25">
      <c r="B15" s="8" t="s">
        <v>27</v>
      </c>
      <c r="C15" s="7" t="s">
        <v>7</v>
      </c>
      <c r="D15" s="12"/>
      <c r="E15" s="14"/>
      <c r="F15" s="11">
        <f t="shared" si="0"/>
        <v>0</v>
      </c>
    </row>
    <row r="16" spans="2:6" ht="45" customHeight="1" x14ac:dyDescent="0.25">
      <c r="B16" s="8" t="s">
        <v>8</v>
      </c>
      <c r="C16" s="7" t="s">
        <v>7</v>
      </c>
      <c r="D16" s="12"/>
      <c r="E16" s="14"/>
      <c r="F16" s="11">
        <f t="shared" si="0"/>
        <v>0</v>
      </c>
    </row>
    <row r="17" spans="2:6" ht="34.5" customHeight="1" x14ac:dyDescent="0.25">
      <c r="B17" s="8" t="s">
        <v>9</v>
      </c>
      <c r="C17" s="7" t="s">
        <v>7</v>
      </c>
      <c r="D17" s="12"/>
      <c r="E17" s="14"/>
      <c r="F17" s="11">
        <f t="shared" si="0"/>
        <v>0</v>
      </c>
    </row>
    <row r="18" spans="2:6" ht="30" customHeight="1" x14ac:dyDescent="0.25">
      <c r="B18" s="8" t="s">
        <v>10</v>
      </c>
      <c r="C18" s="16" t="s">
        <v>12</v>
      </c>
      <c r="D18" s="12"/>
      <c r="E18" s="14"/>
      <c r="F18" s="11">
        <f t="shared" si="0"/>
        <v>0</v>
      </c>
    </row>
    <row r="19" spans="2:6" ht="30" customHeight="1" x14ac:dyDescent="0.25">
      <c r="B19" s="9" t="s">
        <v>11</v>
      </c>
      <c r="C19" s="16" t="s">
        <v>12</v>
      </c>
      <c r="D19" s="12"/>
      <c r="E19" s="14"/>
      <c r="F19" s="17">
        <f t="shared" si="0"/>
        <v>0</v>
      </c>
    </row>
    <row r="20" spans="2:6" ht="23.25" customHeight="1" x14ac:dyDescent="0.25">
      <c r="B20" s="25" t="s">
        <v>28</v>
      </c>
      <c r="C20" s="7" t="s">
        <v>7</v>
      </c>
      <c r="D20" s="12"/>
      <c r="E20" s="14"/>
      <c r="F20" s="17">
        <f t="shared" si="0"/>
        <v>0</v>
      </c>
    </row>
    <row r="21" spans="2:6" ht="23.25" customHeight="1" x14ac:dyDescent="0.25">
      <c r="B21" s="25" t="s">
        <v>29</v>
      </c>
      <c r="C21" s="7" t="s">
        <v>7</v>
      </c>
      <c r="D21" s="12"/>
      <c r="E21" s="14"/>
      <c r="F21" s="11">
        <f t="shared" si="0"/>
        <v>0</v>
      </c>
    </row>
    <row r="22" spans="2:6" ht="36" customHeight="1" x14ac:dyDescent="0.25">
      <c r="B22" s="7" t="s">
        <v>30</v>
      </c>
      <c r="C22" s="6" t="s">
        <v>16</v>
      </c>
      <c r="D22" s="13"/>
      <c r="E22" s="15"/>
      <c r="F22" s="11">
        <f t="shared" si="0"/>
        <v>0</v>
      </c>
    </row>
    <row r="23" spans="2:6" ht="32.25" customHeight="1" x14ac:dyDescent="0.25">
      <c r="B23" s="27" t="s">
        <v>31</v>
      </c>
      <c r="C23" s="6" t="s">
        <v>17</v>
      </c>
      <c r="D23" s="13"/>
      <c r="E23" s="15"/>
      <c r="F23" s="11">
        <f t="shared" si="0"/>
        <v>0</v>
      </c>
    </row>
    <row r="24" spans="2:6" ht="23.25" customHeight="1" x14ac:dyDescent="0.25">
      <c r="B24" s="27" t="s">
        <v>22</v>
      </c>
      <c r="C24" s="6" t="s">
        <v>17</v>
      </c>
      <c r="D24" s="13"/>
      <c r="E24" s="15"/>
      <c r="F24" s="11">
        <f t="shared" si="0"/>
        <v>0</v>
      </c>
    </row>
    <row r="25" spans="2:6" ht="40.5" customHeight="1" x14ac:dyDescent="0.25">
      <c r="B25" s="6" t="s">
        <v>14</v>
      </c>
      <c r="C25" s="6" t="s">
        <v>18</v>
      </c>
      <c r="D25" s="13"/>
      <c r="E25" s="15"/>
      <c r="F25" s="11">
        <f t="shared" si="0"/>
        <v>0</v>
      </c>
    </row>
    <row r="26" spans="2:6" ht="37.5" customHeight="1" x14ac:dyDescent="0.25">
      <c r="B26" s="6" t="s">
        <v>15</v>
      </c>
      <c r="C26" s="7" t="s">
        <v>7</v>
      </c>
      <c r="D26" s="19"/>
      <c r="E26" s="19"/>
      <c r="F26" s="11">
        <f t="shared" si="0"/>
        <v>0</v>
      </c>
    </row>
    <row r="27" spans="2:6" x14ac:dyDescent="0.25">
      <c r="B27" s="18" t="s">
        <v>44</v>
      </c>
    </row>
    <row r="28" spans="2:6" x14ac:dyDescent="0.25">
      <c r="B28" s="10"/>
      <c r="C28" s="21" t="s">
        <v>32</v>
      </c>
    </row>
    <row r="29" spans="2:6" x14ac:dyDescent="0.25">
      <c r="B29" s="20" t="s">
        <v>19</v>
      </c>
      <c r="C29" s="22">
        <v>146</v>
      </c>
    </row>
    <row r="30" spans="2:6" x14ac:dyDescent="0.25">
      <c r="B30" s="20" t="s">
        <v>33</v>
      </c>
      <c r="C30" s="22">
        <v>35</v>
      </c>
      <c r="D30" s="3"/>
    </row>
    <row r="31" spans="2:6" x14ac:dyDescent="0.25">
      <c r="B31" s="10" t="s">
        <v>20</v>
      </c>
    </row>
    <row r="32" spans="2:6" x14ac:dyDescent="0.25">
      <c r="B32" s="10" t="s">
        <v>21</v>
      </c>
    </row>
    <row r="33" spans="2:2" x14ac:dyDescent="0.25">
      <c r="B33" s="10" t="s">
        <v>23</v>
      </c>
    </row>
  </sheetData>
  <mergeCells count="7">
    <mergeCell ref="B9:F9"/>
    <mergeCell ref="E4:F4"/>
    <mergeCell ref="E2:F2"/>
    <mergeCell ref="E3:F3"/>
    <mergeCell ref="B6:F6"/>
    <mergeCell ref="B7:F7"/>
    <mergeCell ref="B8:F8"/>
  </mergeCells>
  <phoneticPr fontId="10" type="noConversion"/>
  <pageMargins left="0.7" right="0.7" top="0.75" bottom="0.75" header="0.3" footer="0.3"/>
  <pageSetup paperSize="9" scale="54" orientation="landscape" r:id="rId1"/>
  <headerFooter>
    <oddFooter xml:space="preserve">&amp;LFait à …………………...………....,   le …..………...  
Nom, qualité et signature de la personne autorisée, et cachet de l'entreprise  
Fait à Besançon,   le …..………... 
Signature du RPA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8DA1E9-1D62-4687-B619-52D28AEC02D5}">
  <sheetPr>
    <pageSetUpPr fitToPage="1"/>
  </sheetPr>
  <dimension ref="B1:L21"/>
  <sheetViews>
    <sheetView tabSelected="1" topLeftCell="A7" zoomScaleNormal="100" workbookViewId="0">
      <selection activeCell="E20" sqref="E20"/>
    </sheetView>
  </sheetViews>
  <sheetFormatPr baseColWidth="10" defaultRowHeight="15" x14ac:dyDescent="0.25"/>
  <cols>
    <col min="2" max="2" width="49" style="1" customWidth="1"/>
    <col min="3" max="4" width="28.85546875" style="1" customWidth="1"/>
    <col min="5" max="5" width="24.42578125" style="1" customWidth="1"/>
    <col min="6" max="6" width="16.7109375" style="1" customWidth="1"/>
    <col min="7" max="7" width="27.5703125" style="1" customWidth="1"/>
    <col min="8" max="12" width="11.42578125" style="1"/>
  </cols>
  <sheetData>
    <row r="1" spans="2:7" ht="18.75" x14ac:dyDescent="0.3">
      <c r="F1" s="23"/>
      <c r="G1" s="23"/>
    </row>
    <row r="2" spans="2:7" s="1" customFormat="1" ht="18.75" x14ac:dyDescent="0.3">
      <c r="F2" s="41"/>
      <c r="G2" s="41"/>
    </row>
    <row r="3" spans="2:7" s="1" customFormat="1" ht="18.75" x14ac:dyDescent="0.3">
      <c r="F3" s="41"/>
      <c r="G3" s="41"/>
    </row>
    <row r="4" spans="2:7" s="1" customFormat="1" ht="18.75" x14ac:dyDescent="0.3">
      <c r="F4" s="41"/>
      <c r="G4" s="41"/>
    </row>
    <row r="5" spans="2:7" s="1" customFormat="1" ht="59.1" customHeight="1" thickBot="1" x14ac:dyDescent="0.35">
      <c r="F5" s="24"/>
      <c r="G5" s="24"/>
    </row>
    <row r="6" spans="2:7" ht="24" thickBot="1" x14ac:dyDescent="0.4">
      <c r="B6" s="35" t="s">
        <v>34</v>
      </c>
      <c r="C6" s="36"/>
      <c r="D6" s="36"/>
      <c r="E6" s="36"/>
      <c r="F6" s="36"/>
      <c r="G6" s="36"/>
    </row>
    <row r="7" spans="2:7" ht="24" thickBot="1" x14ac:dyDescent="0.4">
      <c r="B7" s="35" t="s">
        <v>42</v>
      </c>
      <c r="C7" s="36"/>
      <c r="D7" s="36"/>
      <c r="E7" s="36"/>
      <c r="F7" s="36"/>
      <c r="G7" s="36"/>
    </row>
    <row r="8" spans="2:7" ht="24" thickBot="1" x14ac:dyDescent="0.4">
      <c r="B8" s="37" t="s">
        <v>35</v>
      </c>
      <c r="C8" s="38"/>
      <c r="D8" s="38"/>
      <c r="E8" s="38"/>
      <c r="F8" s="38"/>
      <c r="G8" s="39"/>
    </row>
    <row r="9" spans="2:7" ht="155.25" customHeight="1" thickBot="1" x14ac:dyDescent="0.3">
      <c r="B9" s="32" t="s">
        <v>36</v>
      </c>
      <c r="C9" s="33"/>
      <c r="D9" s="33"/>
      <c r="E9" s="33"/>
      <c r="F9" s="33"/>
      <c r="G9" s="33"/>
    </row>
    <row r="10" spans="2:7" ht="15.75" x14ac:dyDescent="0.25">
      <c r="B10" s="5" t="s">
        <v>2</v>
      </c>
      <c r="C10" s="5" t="s">
        <v>3</v>
      </c>
      <c r="D10" s="5" t="s">
        <v>37</v>
      </c>
      <c r="E10" s="5" t="s">
        <v>4</v>
      </c>
      <c r="F10" s="5" t="s">
        <v>5</v>
      </c>
      <c r="G10" s="5" t="s">
        <v>6</v>
      </c>
    </row>
    <row r="11" spans="2:7" ht="30" customHeight="1" x14ac:dyDescent="0.25">
      <c r="B11" s="8" t="s">
        <v>26</v>
      </c>
      <c r="C11" s="25" t="s">
        <v>7</v>
      </c>
      <c r="D11" s="25">
        <v>100</v>
      </c>
      <c r="E11" s="12">
        <f>(BPU!D11)*D11</f>
        <v>0</v>
      </c>
      <c r="F11" s="14">
        <f>BPU!E11</f>
        <v>0</v>
      </c>
      <c r="G11" s="26">
        <f>E11*(1+F11)</f>
        <v>0</v>
      </c>
    </row>
    <row r="12" spans="2:7" ht="30" customHeight="1" x14ac:dyDescent="0.25">
      <c r="B12" s="8" t="s">
        <v>25</v>
      </c>
      <c r="C12" s="7" t="s">
        <v>7</v>
      </c>
      <c r="D12" s="7">
        <v>100</v>
      </c>
      <c r="E12" s="12">
        <f>(BPU!D12)*D12</f>
        <v>0</v>
      </c>
      <c r="F12" s="14">
        <f>BPU!E12</f>
        <v>0</v>
      </c>
      <c r="G12" s="11">
        <f t="shared" ref="G12:G19" si="0">E12*(1+F12)</f>
        <v>0</v>
      </c>
    </row>
    <row r="13" spans="2:7" ht="30" customHeight="1" x14ac:dyDescent="0.25">
      <c r="B13" s="8" t="s">
        <v>13</v>
      </c>
      <c r="C13" s="7" t="s">
        <v>7</v>
      </c>
      <c r="D13" s="7">
        <v>50</v>
      </c>
      <c r="E13" s="12">
        <f>(BPU!D13)*D13</f>
        <v>0</v>
      </c>
      <c r="F13" s="14">
        <f>BPU!E13</f>
        <v>0</v>
      </c>
      <c r="G13" s="11">
        <f t="shared" si="0"/>
        <v>0</v>
      </c>
    </row>
    <row r="14" spans="2:7" s="1" customFormat="1" ht="43.5" customHeight="1" x14ac:dyDescent="0.25">
      <c r="B14" s="8" t="s">
        <v>27</v>
      </c>
      <c r="C14" s="25" t="s">
        <v>7</v>
      </c>
      <c r="D14" s="25">
        <v>25</v>
      </c>
      <c r="E14" s="12">
        <f>(BPU!D15)*D14</f>
        <v>0</v>
      </c>
      <c r="F14" s="14">
        <f>BPU!E15</f>
        <v>0</v>
      </c>
      <c r="G14" s="26">
        <f t="shared" si="0"/>
        <v>0</v>
      </c>
    </row>
    <row r="15" spans="2:7" s="1" customFormat="1" ht="30" customHeight="1" x14ac:dyDescent="0.25">
      <c r="B15" s="8" t="s">
        <v>8</v>
      </c>
      <c r="C15" s="7" t="s">
        <v>7</v>
      </c>
      <c r="D15" s="7">
        <v>35</v>
      </c>
      <c r="E15" s="12">
        <f>(BPU!D15)*D15</f>
        <v>0</v>
      </c>
      <c r="F15" s="14">
        <f>BPU!E15</f>
        <v>0</v>
      </c>
      <c r="G15" s="11">
        <f t="shared" si="0"/>
        <v>0</v>
      </c>
    </row>
    <row r="16" spans="2:7" s="1" customFormat="1" ht="45" customHeight="1" x14ac:dyDescent="0.25">
      <c r="B16" s="8" t="s">
        <v>9</v>
      </c>
      <c r="C16" s="7" t="s">
        <v>7</v>
      </c>
      <c r="D16" s="7">
        <v>12</v>
      </c>
      <c r="E16" s="12">
        <f>(BPU!D16)*D16</f>
        <v>0</v>
      </c>
      <c r="F16" s="14">
        <f>BPU!E16</f>
        <v>0</v>
      </c>
      <c r="G16" s="11">
        <f t="shared" si="0"/>
        <v>0</v>
      </c>
    </row>
    <row r="17" spans="2:7" s="1" customFormat="1" ht="34.5" customHeight="1" x14ac:dyDescent="0.25">
      <c r="B17" s="8" t="s">
        <v>10</v>
      </c>
      <c r="C17" s="7" t="s">
        <v>7</v>
      </c>
      <c r="D17" s="7">
        <v>8</v>
      </c>
      <c r="E17" s="12">
        <f>(BPU!D17)*D17</f>
        <v>0</v>
      </c>
      <c r="F17" s="14">
        <f>BPU!E17</f>
        <v>0</v>
      </c>
      <c r="G17" s="11">
        <f t="shared" si="0"/>
        <v>0</v>
      </c>
    </row>
    <row r="18" spans="2:7" s="1" customFormat="1" ht="36" customHeight="1" x14ac:dyDescent="0.25">
      <c r="B18" s="27" t="s">
        <v>31</v>
      </c>
      <c r="C18" s="7" t="s">
        <v>16</v>
      </c>
      <c r="D18" s="42">
        <v>2</v>
      </c>
      <c r="E18" s="12">
        <f>(BPU!D23)*D18</f>
        <v>0</v>
      </c>
      <c r="F18" s="31">
        <f>BPU!E22</f>
        <v>0</v>
      </c>
      <c r="G18" s="11">
        <f t="shared" si="0"/>
        <v>0</v>
      </c>
    </row>
    <row r="19" spans="2:7" s="1" customFormat="1" ht="32.25" customHeight="1" x14ac:dyDescent="0.25">
      <c r="B19" s="27" t="s">
        <v>22</v>
      </c>
      <c r="C19" s="7" t="s">
        <v>16</v>
      </c>
      <c r="D19" s="42">
        <v>2</v>
      </c>
      <c r="E19" s="12">
        <f>(BPU!D24)*D19</f>
        <v>0</v>
      </c>
      <c r="F19" s="31">
        <f>BPU!E23</f>
        <v>0</v>
      </c>
      <c r="G19" s="11">
        <f t="shared" si="0"/>
        <v>0</v>
      </c>
    </row>
    <row r="20" spans="2:7" s="1" customFormat="1" ht="32.25" customHeight="1" x14ac:dyDescent="0.25">
      <c r="B20" s="40" t="s">
        <v>38</v>
      </c>
      <c r="C20" s="40"/>
      <c r="D20" s="40"/>
      <c r="E20" s="28" t="s">
        <v>39</v>
      </c>
      <c r="F20" s="29" t="s">
        <v>40</v>
      </c>
      <c r="G20" s="30" t="s">
        <v>41</v>
      </c>
    </row>
    <row r="21" spans="2:7" s="1" customFormat="1" ht="37.5" customHeight="1" x14ac:dyDescent="0.25">
      <c r="B21" s="40"/>
      <c r="C21" s="40"/>
      <c r="D21" s="40"/>
      <c r="E21" s="30">
        <f>SUM(E11:E19)</f>
        <v>0</v>
      </c>
      <c r="F21" s="30">
        <f>G21-E21</f>
        <v>0</v>
      </c>
      <c r="G21" s="30">
        <f>SUM(G11:G19)</f>
        <v>0</v>
      </c>
    </row>
  </sheetData>
  <mergeCells count="8">
    <mergeCell ref="B9:G9"/>
    <mergeCell ref="B20:D21"/>
    <mergeCell ref="F2:G2"/>
    <mergeCell ref="F3:G3"/>
    <mergeCell ref="F4:G4"/>
    <mergeCell ref="B6:G6"/>
    <mergeCell ref="B7:G7"/>
    <mergeCell ref="B8:G8"/>
  </mergeCells>
  <phoneticPr fontId="10" type="noConversion"/>
  <pageMargins left="0.7" right="0.7" top="0.75" bottom="0.75" header="0.3" footer="0.3"/>
  <pageSetup paperSize="9" scale="54" orientation="landscape" r:id="rId1"/>
  <headerFooter>
    <oddFooter xml:space="preserve">&amp;LFait à …………………...………....,   le …..………...  
Nom, qualité et signature de la personne autorisée, et cachet de l'entreprise  
Fait à Besançon,   le …..………... 
Signature du RPA 
</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f6a25bc-8390-4b67-8e72-9708ea95c2ba" xsi:nil="true"/>
    <lcf76f155ced4ddcb4097134ff3c332f xmlns="75551a96-55b9-464c-ba23-d4d2fd4a3dcb">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842C5BB4D76234FB4BF560CCE886A82" ma:contentTypeVersion="18" ma:contentTypeDescription="Crée un document." ma:contentTypeScope="" ma:versionID="707c0b4de234daff6ca437bb731166d6">
  <xsd:schema xmlns:xsd="http://www.w3.org/2001/XMLSchema" xmlns:xs="http://www.w3.org/2001/XMLSchema" xmlns:p="http://schemas.microsoft.com/office/2006/metadata/properties" xmlns:ns2="75551a96-55b9-464c-ba23-d4d2fd4a3dcb" xmlns:ns3="df6a25bc-8390-4b67-8e72-9708ea95c2ba" targetNamespace="http://schemas.microsoft.com/office/2006/metadata/properties" ma:root="true" ma:fieldsID="5d89b4ab8206a5c4ed4e089ad0518b30" ns2:_="" ns3:_="">
    <xsd:import namespace="75551a96-55b9-464c-ba23-d4d2fd4a3dcb"/>
    <xsd:import namespace="df6a25bc-8390-4b67-8e72-9708ea95c2ba"/>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5551a96-55b9-464c-ba23-d4d2fd4a3dc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Balises d’images" ma:readOnly="false" ma:fieldId="{5cf76f15-5ced-4ddc-b409-7134ff3c332f}" ma:taxonomyMulti="true" ma:sspId="f1ae2589-d977-4cb5-b459-c2ab56a12394"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f6a25bc-8390-4b67-8e72-9708ea95c2ba" elementFormDefault="qualified">
    <xsd:import namespace="http://schemas.microsoft.com/office/2006/documentManagement/types"/>
    <xsd:import namespace="http://schemas.microsoft.com/office/infopath/2007/PartnerControls"/>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element name="TaxCatchAll" ma:index="22" nillable="true" ma:displayName="Taxonomy Catch All Column" ma:hidden="true" ma:list="{54317588-90ad-4dcf-a0ce-766e2eb6dd4c}" ma:internalName="TaxCatchAll" ma:showField="CatchAllData" ma:web="df6a25bc-8390-4b67-8e72-9708ea95c2b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C4BF9E2-6774-47AF-A196-AAF03FBB59D4}">
  <ds:schemaRefs>
    <ds:schemaRef ds:uri="http://schemas.microsoft.com/office/2006/metadata/properties"/>
    <ds:schemaRef ds:uri="http://schemas.microsoft.com/office/infopath/2007/PartnerControls"/>
    <ds:schemaRef ds:uri="df6a25bc-8390-4b67-8e72-9708ea95c2ba"/>
    <ds:schemaRef ds:uri="75551a96-55b9-464c-ba23-d4d2fd4a3dcb"/>
  </ds:schemaRefs>
</ds:datastoreItem>
</file>

<file path=customXml/itemProps2.xml><?xml version="1.0" encoding="utf-8"?>
<ds:datastoreItem xmlns:ds="http://schemas.openxmlformats.org/officeDocument/2006/customXml" ds:itemID="{8617F322-3285-43B9-8264-BC076074DCD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5551a96-55b9-464c-ba23-d4d2fd4a3dcb"/>
    <ds:schemaRef ds:uri="df6a25bc-8390-4b67-8e72-9708ea95c2b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9D73EC2-4992-4789-A21B-D6ACC372FE6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TABUR Bilge</dc:creator>
  <cp:lastModifiedBy>LAIBE Audrey</cp:lastModifiedBy>
  <cp:lastPrinted>2021-07-30T06:50:28Z</cp:lastPrinted>
  <dcterms:created xsi:type="dcterms:W3CDTF">2021-06-07T11:44:22Z</dcterms:created>
  <dcterms:modified xsi:type="dcterms:W3CDTF">2025-06-20T13:15:25Z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0x010100E842C5BB4D76234FB4BF560CCE886A82</vt:lpwstr>
  </property>
  <property fmtid="{D5CDD505-2E9C-101B-9397-08002B2CF9AE}" pid="3" name="MediaServiceImageTags">
    <vt:lpwstr/>
  </property>
</Properties>
</file>